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5195" windowHeight="10200"/>
  </bookViews>
  <sheets>
    <sheet name="2016" sheetId="2" r:id="rId1"/>
  </sheets>
  <definedNames>
    <definedName name="_xlnm.Print_Titles" localSheetId="0">'2016'!$10:$10</definedName>
  </definedNames>
  <calcPr calcId="124519"/>
</workbook>
</file>

<file path=xl/calcChain.xml><?xml version="1.0" encoding="utf-8"?>
<calcChain xmlns="http://schemas.openxmlformats.org/spreadsheetml/2006/main">
  <c r="AJ19" i="2"/>
  <c r="AJ16"/>
  <c r="AJ17" l="1"/>
  <c r="AJ14" l="1"/>
  <c r="AJ20" l="1"/>
</calcChain>
</file>

<file path=xl/sharedStrings.xml><?xml version="1.0" encoding="utf-8"?>
<sst xmlns="http://schemas.openxmlformats.org/spreadsheetml/2006/main" count="62" uniqueCount="62">
  <si>
    <t>КП на год</t>
  </si>
  <si>
    <t>КП по текущий квартал</t>
  </si>
  <si>
    <t>КП на декабрь</t>
  </si>
  <si>
    <t>КП на ноябрь</t>
  </si>
  <si>
    <t>КП на октябрь</t>
  </si>
  <si>
    <t>КП на 4 квартал</t>
  </si>
  <si>
    <t>КП на сентябрь</t>
  </si>
  <si>
    <t>КП на август</t>
  </si>
  <si>
    <t>КП на июль</t>
  </si>
  <si>
    <t>Роспись за 3 квартала</t>
  </si>
  <si>
    <t>КП на 3 квартал</t>
  </si>
  <si>
    <t>КП на июнь</t>
  </si>
  <si>
    <t>КП на май</t>
  </si>
  <si>
    <t>КП на апрель</t>
  </si>
  <si>
    <t>КП за полугодие</t>
  </si>
  <si>
    <t>КП на 2 квартал</t>
  </si>
  <si>
    <t>КП на март</t>
  </si>
  <si>
    <t>КП на февраль</t>
  </si>
  <si>
    <t>КП на январь</t>
  </si>
  <si>
    <t>КП на 1 квартал</t>
  </si>
  <si>
    <t>Лицевой счет</t>
  </si>
  <si>
    <t>Источники внутр. и внешн.  Финансирования</t>
  </si>
  <si>
    <t>Тип средств</t>
  </si>
  <si>
    <t>Суб КЭСР</t>
  </si>
  <si>
    <t>ЭКР</t>
  </si>
  <si>
    <t>КВР</t>
  </si>
  <si>
    <t>ФКР</t>
  </si>
  <si>
    <t>Вид изменений</t>
  </si>
  <si>
    <t>Вид ассигнований</t>
  </si>
  <si>
    <t>Дата принятия</t>
  </si>
  <si>
    <t>Дата док-та</t>
  </si>
  <si>
    <t>№ док-та</t>
  </si>
  <si>
    <t>с учетом уведомлений</t>
  </si>
  <si>
    <t xml:space="preserve">с учетом росписи  </t>
  </si>
  <si>
    <t xml:space="preserve">Наименование </t>
  </si>
  <si>
    <t>Итого</t>
  </si>
  <si>
    <t>п/п</t>
  </si>
  <si>
    <t>РАСПРЕДЕЛЕНИЕ</t>
  </si>
  <si>
    <t>ЦСР</t>
  </si>
  <si>
    <t>Сумма на  год</t>
  </si>
  <si>
    <t>Муниципальная программа «Обеспечение безопасности, общественного порядка и профилактика правонарушений в городе Кызыле на 2015-2017 годы»</t>
  </si>
  <si>
    <t>Муниципальная программа «Безопасный город на 2015-2017 годы»</t>
  </si>
  <si>
    <t>Муниципальная программа «Создание условий для устойчивого экономического развития города Кызыла на 2015-2017 годы»</t>
  </si>
  <si>
    <t>Муниципальная программа «Обеспечение качественной и комфортной среды проживания населения г. Кызыла на 2015-2017 годы»</t>
  </si>
  <si>
    <t>Муниципальная программа «Развитие образования в городе Кызыле на 2015-2017 годы»</t>
  </si>
  <si>
    <t>Муниципальная программа «Развитие культуры города Кызыла на 2015 – 2017 годы»</t>
  </si>
  <si>
    <t>Муниципальная программа «Социальная поддержка населения города Кызыла на 2015-2017 годы»</t>
  </si>
  <si>
    <t>Муниципальная программа «Развитие физической культуры, спорта и молодежной политики города Кызыла на 2015 – 2017 годы»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</si>
  <si>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</si>
  <si>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01 00 0000</t>
  </si>
  <si>
    <t>02 00 0000</t>
  </si>
  <si>
    <t>04 00 0000</t>
  </si>
  <si>
    <t>05 00 0000</t>
  </si>
  <si>
    <t>07 00 0000</t>
  </si>
  <si>
    <t>03 00 0000</t>
  </si>
  <si>
    <t>09 00 0000</t>
  </si>
  <si>
    <t>06 00 0000</t>
  </si>
  <si>
    <t>08 00 0000</t>
  </si>
  <si>
    <t>к   решению Хурала представителей г. Кызыла</t>
  </si>
  <si>
    <t>Приложение 7</t>
  </si>
  <si>
    <t>БЮДЖЕТНЫХ АССИГНОВАНИЙ НА РЕАЛИЗАЦИЮ МУНИЦИПАЛЬНЫХ  ПРОГРАММ на 2016 ГОД</t>
  </si>
  <si>
    <t>от "17" февраля 2016 года № _207__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</si>
</sst>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00\.00\.00"/>
    <numFmt numFmtId="166" formatCode="000"/>
    <numFmt numFmtId="167" formatCode="000\.00\.000\.0"/>
    <numFmt numFmtId="168" formatCode="000\.00\.00"/>
    <numFmt numFmtId="169" formatCode="0000"/>
    <numFmt numFmtId="170" formatCode="00\.00\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right" vertic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center" wrapText="1"/>
      <protection hidden="1"/>
    </xf>
    <xf numFmtId="0" fontId="5" fillId="0" borderId="7" xfId="1" applyNumberFormat="1" applyFont="1" applyFill="1" applyBorder="1" applyAlignment="1" applyProtection="1">
      <alignment horizontal="center"/>
      <protection hidden="1"/>
    </xf>
    <xf numFmtId="165" fontId="5" fillId="0" borderId="7" xfId="1" applyNumberFormat="1" applyFont="1" applyFill="1" applyBorder="1" applyAlignment="1" applyProtection="1">
      <alignment horizontal="center"/>
      <protection hidden="1"/>
    </xf>
    <xf numFmtId="164" fontId="5" fillId="0" borderId="5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horizontal="center" wrapText="1"/>
      <protection hidden="1"/>
    </xf>
    <xf numFmtId="0" fontId="5" fillId="0" borderId="4" xfId="1" applyNumberFormat="1" applyFont="1" applyFill="1" applyBorder="1" applyAlignment="1" applyProtection="1">
      <alignment horizontal="center"/>
      <protection hidden="1"/>
    </xf>
    <xf numFmtId="165" fontId="5" fillId="0" borderId="4" xfId="1" applyNumberFormat="1" applyFont="1" applyFill="1" applyBorder="1" applyAlignment="1" applyProtection="1">
      <alignment horizontal="center"/>
      <protection hidden="1"/>
    </xf>
    <xf numFmtId="169" fontId="5" fillId="0" borderId="5" xfId="1" applyNumberFormat="1" applyFont="1" applyFill="1" applyBorder="1" applyAlignment="1" applyProtection="1">
      <alignment horizontal="center"/>
      <protection hidden="1"/>
    </xf>
    <xf numFmtId="166" fontId="5" fillId="0" borderId="5" xfId="1" applyNumberFormat="1" applyFont="1" applyFill="1" applyBorder="1" applyAlignment="1" applyProtection="1">
      <alignment horizontal="center"/>
      <protection hidden="1"/>
    </xf>
    <xf numFmtId="168" fontId="5" fillId="0" borderId="5" xfId="1" applyNumberFormat="1" applyFont="1" applyFill="1" applyBorder="1" applyAlignment="1" applyProtection="1">
      <alignment horizontal="center"/>
      <protection hidden="1"/>
    </xf>
    <xf numFmtId="165" fontId="5" fillId="0" borderId="5" xfId="1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Fill="1" applyBorder="1" applyAlignment="1" applyProtection="1">
      <alignment horizontal="center"/>
      <protection hidden="1"/>
    </xf>
    <xf numFmtId="167" fontId="5" fillId="0" borderId="5" xfId="1" applyNumberFormat="1" applyFont="1" applyFill="1" applyBorder="1" applyAlignment="1" applyProtection="1">
      <alignment horizontal="center"/>
      <protection hidden="1"/>
    </xf>
    <xf numFmtId="164" fontId="5" fillId="2" borderId="5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protection hidden="1"/>
    </xf>
    <xf numFmtId="170" fontId="5" fillId="0" borderId="6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0" xfId="1" applyAlignment="1" applyProtection="1">
      <alignment horizontal="right" vertical="center"/>
      <protection hidden="1"/>
    </xf>
    <xf numFmtId="0" fontId="1" fillId="0" borderId="0" xfId="1" applyFont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170" fontId="5" fillId="0" borderId="10" xfId="1" applyNumberFormat="1" applyFont="1" applyFill="1" applyBorder="1" applyAlignment="1" applyProtection="1">
      <alignment horizontal="center"/>
      <protection hidden="1"/>
    </xf>
    <xf numFmtId="0" fontId="1" fillId="0" borderId="0" xfId="1" applyBorder="1" applyProtection="1">
      <protection hidden="1"/>
    </xf>
    <xf numFmtId="170" fontId="5" fillId="0" borderId="5" xfId="1" applyNumberFormat="1" applyFont="1" applyFill="1" applyBorder="1" applyAlignment="1" applyProtection="1">
      <alignment horizontal="center"/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" fontId="7" fillId="0" borderId="5" xfId="1" applyNumberFormat="1" applyFont="1" applyFill="1" applyBorder="1" applyAlignment="1" applyProtection="1">
      <alignment horizontal="center"/>
      <protection hidden="1"/>
    </xf>
    <xf numFmtId="164" fontId="1" fillId="0" borderId="5" xfId="1" applyNumberFormat="1" applyFont="1" applyFill="1" applyBorder="1" applyAlignment="1" applyProtection="1">
      <alignment horizontal="center"/>
      <protection hidden="1"/>
    </xf>
    <xf numFmtId="164" fontId="1" fillId="0" borderId="5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0" xfId="1" applyFont="1" applyAlignment="1" applyProtection="1">
      <alignment horizontal="right" vertical="center"/>
      <protection hidden="1"/>
    </xf>
    <xf numFmtId="0" fontId="1" fillId="0" borderId="0" xfId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2"/>
  <sheetViews>
    <sheetView showGridLines="0" tabSelected="1" topLeftCell="F1" workbookViewId="0">
      <selection activeCell="H3" sqref="H3:AJ3"/>
    </sheetView>
  </sheetViews>
  <sheetFormatPr defaultColWidth="9.140625" defaultRowHeight="12.75"/>
  <cols>
    <col min="1" max="5" width="0" style="1" hidden="1" customWidth="1"/>
    <col min="6" max="6" width="5.85546875" style="1" customWidth="1"/>
    <col min="7" max="7" width="0" style="1" hidden="1" customWidth="1"/>
    <col min="8" max="8" width="76.140625" style="1" customWidth="1"/>
    <col min="9" max="34" width="0" style="1" hidden="1" customWidth="1"/>
    <col min="35" max="35" width="13.28515625" style="1" customWidth="1"/>
    <col min="36" max="36" width="14.7109375" style="1" customWidth="1"/>
    <col min="37" max="227" width="9.140625" style="1" customWidth="1"/>
    <col min="228" max="16384" width="9.140625" style="1"/>
  </cols>
  <sheetData>
    <row r="1" spans="1:36" ht="15" customHeight="1">
      <c r="A1" s="2"/>
      <c r="B1" s="2"/>
      <c r="C1" s="2"/>
      <c r="D1" s="2"/>
      <c r="E1" s="2"/>
      <c r="F1" s="2"/>
      <c r="G1" s="2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7"/>
      <c r="AJ1" s="36" t="s">
        <v>59</v>
      </c>
    </row>
    <row r="2" spans="1:36" ht="15" customHeight="1">
      <c r="A2" s="2"/>
      <c r="B2" s="2"/>
      <c r="C2" s="2"/>
      <c r="D2" s="2"/>
      <c r="E2" s="2"/>
      <c r="F2" s="2"/>
      <c r="G2" s="2"/>
      <c r="H2" s="50" t="s">
        <v>58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customHeight="1">
      <c r="A3" s="9"/>
      <c r="B3" s="2"/>
      <c r="C3" s="9"/>
      <c r="D3" s="9"/>
      <c r="E3" s="9"/>
      <c r="F3" s="9"/>
      <c r="G3" s="9"/>
      <c r="H3" s="52" t="s">
        <v>61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</row>
    <row r="4" spans="1:36" ht="15" customHeight="1">
      <c r="A4" s="35"/>
      <c r="B4" s="2"/>
      <c r="C4" s="35"/>
      <c r="D4" s="35"/>
      <c r="E4" s="35"/>
      <c r="F4" s="35"/>
      <c r="G4" s="35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6" ht="15" customHeight="1">
      <c r="A5" s="8"/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 customHeight="1">
      <c r="A6" s="7"/>
      <c r="B6" s="6"/>
      <c r="C6" s="6"/>
      <c r="D6" s="6"/>
      <c r="E6" s="6"/>
      <c r="F6" s="54" t="s">
        <v>37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409.6" hidden="1" customHeight="1">
      <c r="A7" s="5">
        <v>1</v>
      </c>
      <c r="B7" s="4">
        <v>1</v>
      </c>
      <c r="C7" s="4" t="s">
        <v>33</v>
      </c>
      <c r="D7" s="4" t="s">
        <v>32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"/>
      <c r="AC7" s="2"/>
      <c r="AD7" s="2"/>
      <c r="AE7" s="2"/>
      <c r="AF7" s="2"/>
      <c r="AG7" s="2"/>
      <c r="AH7" s="2"/>
      <c r="AI7" s="2"/>
      <c r="AJ7" s="2"/>
    </row>
    <row r="8" spans="1:36" ht="15" customHeight="1">
      <c r="A8" s="7"/>
      <c r="B8" s="6"/>
      <c r="C8" s="6"/>
      <c r="D8" s="6"/>
      <c r="E8" s="6"/>
      <c r="F8" s="54" t="s">
        <v>60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1:36" ht="21.75" customHeight="1" thickBot="1">
      <c r="A9" s="48"/>
      <c r="B9" s="48"/>
      <c r="C9" s="48"/>
      <c r="D9" s="48"/>
      <c r="E9" s="48"/>
      <c r="F9" s="10"/>
      <c r="G9" s="5"/>
      <c r="H9" s="5"/>
      <c r="I9" s="5"/>
      <c r="J9" s="5"/>
      <c r="K9" s="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27.75" customHeight="1" thickBot="1">
      <c r="A10" s="11" t="s">
        <v>31</v>
      </c>
      <c r="B10" s="12" t="s">
        <v>30</v>
      </c>
      <c r="C10" s="12" t="s">
        <v>29</v>
      </c>
      <c r="D10" s="13" t="s">
        <v>28</v>
      </c>
      <c r="E10" s="14" t="s">
        <v>27</v>
      </c>
      <c r="F10" s="40" t="s">
        <v>36</v>
      </c>
      <c r="G10" s="15" t="s">
        <v>26</v>
      </c>
      <c r="H10" s="15" t="s">
        <v>34</v>
      </c>
      <c r="I10" s="15" t="s">
        <v>25</v>
      </c>
      <c r="J10" s="15" t="s">
        <v>24</v>
      </c>
      <c r="K10" s="15" t="s">
        <v>23</v>
      </c>
      <c r="L10" s="15" t="s">
        <v>22</v>
      </c>
      <c r="M10" s="15" t="s">
        <v>21</v>
      </c>
      <c r="N10" s="15" t="s">
        <v>20</v>
      </c>
      <c r="O10" s="15" t="s">
        <v>19</v>
      </c>
      <c r="P10" s="15" t="s">
        <v>18</v>
      </c>
      <c r="Q10" s="15" t="s">
        <v>17</v>
      </c>
      <c r="R10" s="15" t="s">
        <v>16</v>
      </c>
      <c r="S10" s="15" t="s">
        <v>15</v>
      </c>
      <c r="T10" s="15" t="s">
        <v>14</v>
      </c>
      <c r="U10" s="15" t="s">
        <v>13</v>
      </c>
      <c r="V10" s="15" t="s">
        <v>12</v>
      </c>
      <c r="W10" s="15" t="s">
        <v>11</v>
      </c>
      <c r="X10" s="15" t="s">
        <v>10</v>
      </c>
      <c r="Y10" s="15" t="s">
        <v>9</v>
      </c>
      <c r="Z10" s="15" t="s">
        <v>8</v>
      </c>
      <c r="AA10" s="15" t="s">
        <v>7</v>
      </c>
      <c r="AB10" s="15" t="s">
        <v>6</v>
      </c>
      <c r="AC10" s="15" t="s">
        <v>5</v>
      </c>
      <c r="AD10" s="15" t="s">
        <v>4</v>
      </c>
      <c r="AE10" s="15" t="s">
        <v>3</v>
      </c>
      <c r="AF10" s="15" t="s">
        <v>2</v>
      </c>
      <c r="AG10" s="15" t="s">
        <v>1</v>
      </c>
      <c r="AH10" s="15" t="s">
        <v>0</v>
      </c>
      <c r="AI10" s="15" t="s">
        <v>38</v>
      </c>
      <c r="AJ10" s="15" t="s">
        <v>39</v>
      </c>
    </row>
    <row r="11" spans="1:36" ht="26.25" customHeight="1">
      <c r="A11" s="16"/>
      <c r="B11" s="17"/>
      <c r="C11" s="17"/>
      <c r="D11" s="18"/>
      <c r="E11" s="38"/>
      <c r="F11" s="45">
        <v>1</v>
      </c>
      <c r="G11" s="24"/>
      <c r="H11" s="44" t="s">
        <v>40</v>
      </c>
      <c r="I11" s="25"/>
      <c r="J11" s="25"/>
      <c r="K11" s="26"/>
      <c r="L11" s="27"/>
      <c r="M11" s="28"/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46" t="s">
        <v>49</v>
      </c>
      <c r="AJ11" s="19">
        <v>133</v>
      </c>
    </row>
    <row r="12" spans="1:36" ht="28.5" customHeight="1">
      <c r="A12" s="21"/>
      <c r="B12" s="22"/>
      <c r="C12" s="22"/>
      <c r="D12" s="23"/>
      <c r="E12" s="33"/>
      <c r="F12" s="45">
        <v>2</v>
      </c>
      <c r="G12" s="24"/>
      <c r="H12" s="43" t="s">
        <v>42</v>
      </c>
      <c r="I12" s="25"/>
      <c r="J12" s="25"/>
      <c r="K12" s="26"/>
      <c r="L12" s="27"/>
      <c r="M12" s="28"/>
      <c r="N12" s="2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46" t="s">
        <v>50</v>
      </c>
      <c r="AJ12" s="19">
        <v>4776</v>
      </c>
    </row>
    <row r="13" spans="1:36" ht="25.5" customHeight="1">
      <c r="A13" s="21"/>
      <c r="B13" s="22"/>
      <c r="C13" s="22"/>
      <c r="D13" s="23"/>
      <c r="E13" s="33"/>
      <c r="F13" s="45">
        <v>3</v>
      </c>
      <c r="G13" s="24"/>
      <c r="H13" s="44" t="s">
        <v>43</v>
      </c>
      <c r="I13" s="25"/>
      <c r="J13" s="25"/>
      <c r="K13" s="26"/>
      <c r="L13" s="27"/>
      <c r="M13" s="28"/>
      <c r="N13" s="29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46" t="s">
        <v>54</v>
      </c>
      <c r="AJ13" s="19">
        <v>204339</v>
      </c>
    </row>
    <row r="14" spans="1:36" ht="19.5" customHeight="1">
      <c r="A14" s="21"/>
      <c r="B14" s="22"/>
      <c r="C14" s="22"/>
      <c r="D14" s="23"/>
      <c r="E14" s="33"/>
      <c r="F14" s="45">
        <v>4</v>
      </c>
      <c r="G14" s="24"/>
      <c r="H14" s="44" t="s">
        <v>41</v>
      </c>
      <c r="I14" s="25"/>
      <c r="J14" s="25"/>
      <c r="K14" s="26"/>
      <c r="L14" s="27"/>
      <c r="M14" s="28"/>
      <c r="N14" s="29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46" t="s">
        <v>51</v>
      </c>
      <c r="AJ14" s="47">
        <f>16158+8</f>
        <v>16166</v>
      </c>
    </row>
    <row r="15" spans="1:36" ht="18" customHeight="1">
      <c r="A15" s="21"/>
      <c r="B15" s="22"/>
      <c r="C15" s="22"/>
      <c r="D15" s="23"/>
      <c r="E15" s="33"/>
      <c r="F15" s="45">
        <v>5</v>
      </c>
      <c r="G15" s="24"/>
      <c r="H15" s="44" t="s">
        <v>44</v>
      </c>
      <c r="I15" s="25"/>
      <c r="J15" s="25"/>
      <c r="K15" s="26"/>
      <c r="L15" s="27"/>
      <c r="M15" s="28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46" t="s">
        <v>52</v>
      </c>
      <c r="AJ15" s="19">
        <v>1303522.7</v>
      </c>
    </row>
    <row r="16" spans="1:36" ht="16.5" customHeight="1">
      <c r="A16" s="21"/>
      <c r="B16" s="22"/>
      <c r="C16" s="22"/>
      <c r="D16" s="23"/>
      <c r="E16" s="33"/>
      <c r="F16" s="45">
        <v>6</v>
      </c>
      <c r="G16" s="24"/>
      <c r="H16" s="44" t="s">
        <v>45</v>
      </c>
      <c r="I16" s="25"/>
      <c r="J16" s="25"/>
      <c r="K16" s="26"/>
      <c r="L16" s="27"/>
      <c r="M16" s="28"/>
      <c r="N16" s="29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46" t="s">
        <v>56</v>
      </c>
      <c r="AJ16" s="19">
        <f>46972.4-853.7</f>
        <v>46118.700000000004</v>
      </c>
    </row>
    <row r="17" spans="1:36" ht="30" customHeight="1">
      <c r="A17" s="21"/>
      <c r="B17" s="22"/>
      <c r="C17" s="22"/>
      <c r="D17" s="23"/>
      <c r="E17" s="33"/>
      <c r="F17" s="45">
        <v>7</v>
      </c>
      <c r="G17" s="24"/>
      <c r="H17" s="44" t="s">
        <v>46</v>
      </c>
      <c r="I17" s="25"/>
      <c r="J17" s="25"/>
      <c r="K17" s="26"/>
      <c r="L17" s="27"/>
      <c r="M17" s="28"/>
      <c r="N17" s="29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46" t="s">
        <v>53</v>
      </c>
      <c r="AJ17" s="19">
        <f>357206.4+14348</f>
        <v>371554.4</v>
      </c>
    </row>
    <row r="18" spans="1:36" ht="30" customHeight="1">
      <c r="A18" s="21"/>
      <c r="B18" s="22"/>
      <c r="C18" s="22"/>
      <c r="D18" s="23"/>
      <c r="E18" s="33"/>
      <c r="F18" s="45">
        <v>8</v>
      </c>
      <c r="G18" s="24"/>
      <c r="H18" s="44" t="s">
        <v>47</v>
      </c>
      <c r="I18" s="25"/>
      <c r="J18" s="25"/>
      <c r="K18" s="26"/>
      <c r="L18" s="27"/>
      <c r="M18" s="28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46" t="s">
        <v>57</v>
      </c>
      <c r="AJ18" s="19">
        <v>5784</v>
      </c>
    </row>
    <row r="19" spans="1:36" ht="31.5" customHeight="1">
      <c r="A19" s="21"/>
      <c r="B19" s="22"/>
      <c r="C19" s="22"/>
      <c r="D19" s="23"/>
      <c r="E19" s="33"/>
      <c r="F19" s="45">
        <v>9</v>
      </c>
      <c r="G19" s="24"/>
      <c r="H19" s="44" t="s">
        <v>48</v>
      </c>
      <c r="I19" s="25"/>
      <c r="J19" s="25"/>
      <c r="K19" s="26"/>
      <c r="L19" s="27"/>
      <c r="M19" s="28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46" t="s">
        <v>55</v>
      </c>
      <c r="AJ19" s="19">
        <f>85101.7-470-595.4+853.7</f>
        <v>84890</v>
      </c>
    </row>
    <row r="20" spans="1:36" ht="15.75" customHeight="1" thickBot="1">
      <c r="A20" s="31"/>
      <c r="B20" s="32"/>
      <c r="C20" s="32"/>
      <c r="D20" s="32"/>
      <c r="E20" s="32"/>
      <c r="F20" s="41"/>
      <c r="G20" s="49" t="s">
        <v>35</v>
      </c>
      <c r="H20" s="49"/>
      <c r="I20" s="41"/>
      <c r="J20" s="41"/>
      <c r="K20" s="41"/>
      <c r="L20" s="41"/>
      <c r="M20" s="41"/>
      <c r="N20" s="41"/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20"/>
      <c r="AJ20" s="20">
        <f>SUM(AJ11:AJ19)</f>
        <v>2037283.7999999998</v>
      </c>
    </row>
    <row r="21" spans="1:36" ht="15" customHeight="1">
      <c r="A21" s="3"/>
      <c r="B21" s="3"/>
      <c r="C21" s="3"/>
      <c r="D21" s="3"/>
      <c r="E21" s="3"/>
      <c r="F21" s="39"/>
      <c r="G21" s="39"/>
      <c r="H21" s="39"/>
      <c r="I21" s="39"/>
      <c r="J21" s="39"/>
      <c r="K21" s="39"/>
      <c r="L21" s="39"/>
      <c r="M21" s="39"/>
      <c r="N21" s="3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</sheetData>
  <mergeCells count="7">
    <mergeCell ref="A9:E9"/>
    <mergeCell ref="G20:H20"/>
    <mergeCell ref="H2:AJ2"/>
    <mergeCell ref="H3:AJ3"/>
    <mergeCell ref="F6:AJ6"/>
    <mergeCell ref="F8:AJ8"/>
    <mergeCell ref="H4:AJ4"/>
  </mergeCells>
  <pageMargins left="0.15748031496062992" right="0" top="0.39370078740157483" bottom="0.39370078740157483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</cp:lastModifiedBy>
  <cp:lastPrinted>2015-04-17T07:05:54Z</cp:lastPrinted>
  <dcterms:created xsi:type="dcterms:W3CDTF">2012-11-13T10:06:21Z</dcterms:created>
  <dcterms:modified xsi:type="dcterms:W3CDTF">2016-02-18T05:48:20Z</dcterms:modified>
</cp:coreProperties>
</file>